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ы\2024\ФОМС\Информирование застрахованных лиц\"/>
    </mc:Choice>
  </mc:AlternateContent>
  <bookViews>
    <workbookView xWindow="0" yWindow="0" windowWidth="28770" windowHeight="12300"/>
  </bookViews>
  <sheets>
    <sheet name="12 месяцев" sheetId="19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9" l="1"/>
  <c r="K6" i="19" s="1"/>
  <c r="F11" i="19" l="1"/>
  <c r="K11" i="19" s="1"/>
  <c r="F10" i="19"/>
  <c r="K10" i="19" s="1"/>
  <c r="F9" i="19"/>
  <c r="K9" i="19" s="1"/>
  <c r="F8" i="19"/>
  <c r="K8" i="19" s="1"/>
  <c r="F7" i="19"/>
  <c r="K7" i="19" s="1"/>
  <c r="F5" i="19"/>
  <c r="K5" i="19" s="1"/>
</calcChain>
</file>

<file path=xl/sharedStrings.xml><?xml version="1.0" encoding="utf-8"?>
<sst xmlns="http://schemas.openxmlformats.org/spreadsheetml/2006/main" count="29" uniqueCount="29">
  <si>
    <t>№ п/п</t>
  </si>
  <si>
    <t>Наименование учреждения</t>
  </si>
  <si>
    <t>Ф.И.О. руководителя/ заместителей руководителя/ главных бухгалтеров</t>
  </si>
  <si>
    <t>Средняя заработная плата по учреждению, рублей</t>
  </si>
  <si>
    <t>Средняя заработная плата руководителя/ заместителей руководителя/ главных бухгалтеров, рублей</t>
  </si>
  <si>
    <t>В том числе:</t>
  </si>
  <si>
    <t>должностной оклад</t>
  </si>
  <si>
    <t>гарантированные, компенсационные выплаты</t>
  </si>
  <si>
    <t>стимулирующие выплаты</t>
  </si>
  <si>
    <t>другие выплаты</t>
  </si>
  <si>
    <t>Соотношение средней заработной платы руководителя/ заместителей руководителя/ главных бухгалтеров к средней заработной плате по учреждению</t>
  </si>
  <si>
    <t>Должность                             (руководитель, заместитель руководителя, главный бухгалтер)</t>
  </si>
  <si>
    <t>Руководитель</t>
  </si>
  <si>
    <t>Главный бухгалтер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</si>
  <si>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уровне среднемесячной заработной платы руководителей, их заместителей, главных бухгалтеров казенных, бюджетных, автономных учреждений Белгородской области и среднемесячной заработной платы работников данных учреждений                                                                 </t>
  </si>
  <si>
    <t>ОГАУЗ "Санаторий Красиво"</t>
  </si>
  <si>
    <t>Заместитель руководителя по экономическим вопросам</t>
  </si>
  <si>
    <t>Заместитель руководителя комерческим вопросам</t>
  </si>
  <si>
    <t>Заместитель директора по общим вопросам</t>
  </si>
  <si>
    <t>Литвин Е.Ю.</t>
  </si>
  <si>
    <t>Гарькавая Е.И.</t>
  </si>
  <si>
    <t>Зозуля Л.В.</t>
  </si>
  <si>
    <t>Смирнова О.В.</t>
  </si>
  <si>
    <t>Гмыря В.В.</t>
  </si>
  <si>
    <t>Дриголя А.В.</t>
  </si>
  <si>
    <t>Заместитель директора по хозяйственным вопросам</t>
  </si>
  <si>
    <t>за 12 месяцев 2023 года</t>
  </si>
  <si>
    <t>Главный врач</t>
  </si>
  <si>
    <t>Набережнев Д.И.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</si>
</sst>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3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4">
    <cellStyle name="Excel Built-in Normal" xfId="2"/>
    <cellStyle name="Обычный" xfId="0" builtinId="0"/>
    <cellStyle name="Обычный 2" xfId="1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4"/>
  <sheetViews>
    <sheetView tabSelected="1" workbookViewId="0">
      <selection activeCell="A12" sqref="A12:K18"/>
    </sheetView>
  </sheetViews>
  <sheetFormatPr defaultRowHeight="15.75" x14ac:dyDescent="0.25"/>
  <cols>
    <col min="1" max="1" width="3.85546875" style="5" customWidth="1"/>
    <col min="2" max="2" width="28.5703125" style="6" customWidth="1"/>
    <col min="3" max="3" width="27.85546875" style="3" customWidth="1"/>
    <col min="4" max="4" width="20.140625" style="3" customWidth="1"/>
    <col min="5" max="5" width="13.28515625" style="4" customWidth="1"/>
    <col min="6" max="6" width="15.7109375" style="4" customWidth="1"/>
    <col min="7" max="7" width="9.140625" style="4"/>
    <col min="8" max="8" width="12.7109375" style="4" customWidth="1"/>
    <col min="9" max="9" width="12.42578125" style="4" customWidth="1"/>
    <col min="10" max="10" width="13.85546875" style="4" customWidth="1"/>
    <col min="11" max="11" width="17.42578125" style="7" customWidth="1"/>
  </cols>
  <sheetData>
    <row r="1" spans="1:11" ht="18.7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2" t="s">
        <v>0</v>
      </c>
      <c r="B3" s="12" t="s">
        <v>1</v>
      </c>
      <c r="C3" s="12" t="s">
        <v>11</v>
      </c>
      <c r="D3" s="12" t="s">
        <v>2</v>
      </c>
      <c r="E3" s="16" t="s">
        <v>3</v>
      </c>
      <c r="F3" s="16" t="s">
        <v>4</v>
      </c>
      <c r="G3" s="18" t="s">
        <v>5</v>
      </c>
      <c r="H3" s="19"/>
      <c r="I3" s="19"/>
      <c r="J3" s="20"/>
      <c r="K3" s="21" t="s">
        <v>10</v>
      </c>
    </row>
    <row r="4" spans="1:11" ht="78.75" x14ac:dyDescent="0.25">
      <c r="A4" s="15"/>
      <c r="B4" s="15"/>
      <c r="C4" s="15"/>
      <c r="D4" s="15"/>
      <c r="E4" s="17"/>
      <c r="F4" s="17"/>
      <c r="G4" s="8" t="s">
        <v>6</v>
      </c>
      <c r="H4" s="8" t="s">
        <v>7</v>
      </c>
      <c r="I4" s="8" t="s">
        <v>8</v>
      </c>
      <c r="J4" s="8" t="s">
        <v>9</v>
      </c>
      <c r="K4" s="22"/>
    </row>
    <row r="5" spans="1:11" x14ac:dyDescent="0.25">
      <c r="A5" s="26">
        <v>1</v>
      </c>
      <c r="B5" s="23" t="s">
        <v>15</v>
      </c>
      <c r="C5" s="9" t="s">
        <v>12</v>
      </c>
      <c r="D5" s="10" t="s">
        <v>19</v>
      </c>
      <c r="E5" s="1">
        <v>30869.87</v>
      </c>
      <c r="F5" s="1">
        <f t="shared" ref="F5:F11" si="0">SUM(G5:J5)</f>
        <v>135907</v>
      </c>
      <c r="G5" s="1">
        <v>84889</v>
      </c>
      <c r="H5" s="1">
        <v>716</v>
      </c>
      <c r="I5" s="1">
        <v>50302</v>
      </c>
      <c r="J5" s="1"/>
      <c r="K5" s="2">
        <f>F5/E5</f>
        <v>4.4025776590571972</v>
      </c>
    </row>
    <row r="6" spans="1:11" x14ac:dyDescent="0.25">
      <c r="A6" s="26"/>
      <c r="B6" s="24"/>
      <c r="C6" s="9" t="s">
        <v>27</v>
      </c>
      <c r="D6" s="10" t="s">
        <v>28</v>
      </c>
      <c r="E6" s="1">
        <v>30869.87</v>
      </c>
      <c r="F6" s="1">
        <f t="shared" si="0"/>
        <v>91341</v>
      </c>
      <c r="G6" s="1">
        <v>77939</v>
      </c>
      <c r="H6" s="1"/>
      <c r="I6" s="1">
        <v>13402</v>
      </c>
      <c r="J6" s="1"/>
      <c r="K6" s="2">
        <f>F6/E6</f>
        <v>2.9589045888434256</v>
      </c>
    </row>
    <row r="7" spans="1:11" ht="47.25" x14ac:dyDescent="0.25">
      <c r="A7" s="26"/>
      <c r="B7" s="24"/>
      <c r="C7" s="9" t="s">
        <v>16</v>
      </c>
      <c r="D7" s="10" t="s">
        <v>20</v>
      </c>
      <c r="E7" s="1">
        <v>30869.87</v>
      </c>
      <c r="F7" s="1">
        <f t="shared" si="0"/>
        <v>77602</v>
      </c>
      <c r="G7" s="1">
        <v>70167</v>
      </c>
      <c r="H7" s="1">
        <v>505</v>
      </c>
      <c r="I7" s="1">
        <v>6930</v>
      </c>
      <c r="J7" s="1"/>
      <c r="K7" s="2">
        <f>F7/E7</f>
        <v>2.5138427858620722</v>
      </c>
    </row>
    <row r="8" spans="1:11" ht="31.5" x14ac:dyDescent="0.25">
      <c r="A8" s="26"/>
      <c r="B8" s="24"/>
      <c r="C8" s="9" t="s">
        <v>18</v>
      </c>
      <c r="D8" s="10" t="s">
        <v>23</v>
      </c>
      <c r="E8" s="1">
        <v>30869.87</v>
      </c>
      <c r="F8" s="1">
        <f t="shared" si="0"/>
        <v>78388</v>
      </c>
      <c r="G8" s="1">
        <v>72237</v>
      </c>
      <c r="H8" s="1">
        <v>505</v>
      </c>
      <c r="I8" s="1">
        <v>5646</v>
      </c>
      <c r="J8" s="1"/>
      <c r="K8" s="2">
        <f t="shared" ref="K8:K9" si="1">F8/E8</f>
        <v>2.5393045063033957</v>
      </c>
    </row>
    <row r="9" spans="1:11" ht="31.5" x14ac:dyDescent="0.25">
      <c r="A9" s="26"/>
      <c r="B9" s="24"/>
      <c r="C9" s="9" t="s">
        <v>17</v>
      </c>
      <c r="D9" s="10" t="s">
        <v>21</v>
      </c>
      <c r="E9" s="1">
        <v>30869.87</v>
      </c>
      <c r="F9" s="1">
        <f t="shared" si="0"/>
        <v>79556</v>
      </c>
      <c r="G9" s="1">
        <v>72533</v>
      </c>
      <c r="H9" s="1">
        <v>974</v>
      </c>
      <c r="I9" s="1">
        <v>6049</v>
      </c>
      <c r="J9" s="1"/>
      <c r="K9" s="2">
        <f t="shared" si="1"/>
        <v>2.5771407524553878</v>
      </c>
    </row>
    <row r="10" spans="1:11" x14ac:dyDescent="0.25">
      <c r="A10" s="26"/>
      <c r="B10" s="24"/>
      <c r="C10" s="9" t="s">
        <v>13</v>
      </c>
      <c r="D10" s="10" t="s">
        <v>22</v>
      </c>
      <c r="E10" s="1">
        <v>30869.87</v>
      </c>
      <c r="F10" s="1">
        <f t="shared" si="0"/>
        <v>77424</v>
      </c>
      <c r="G10" s="1">
        <v>70306</v>
      </c>
      <c r="H10" s="1">
        <v>1002</v>
      </c>
      <c r="I10" s="1">
        <v>6116</v>
      </c>
      <c r="J10" s="1"/>
      <c r="K10" s="2">
        <f>F10/E10</f>
        <v>2.508076645609457</v>
      </c>
    </row>
    <row r="11" spans="1:11" ht="31.5" x14ac:dyDescent="0.25">
      <c r="A11" s="27"/>
      <c r="B11" s="25"/>
      <c r="C11" s="9" t="s">
        <v>25</v>
      </c>
      <c r="D11" s="10" t="s">
        <v>24</v>
      </c>
      <c r="E11" s="1">
        <v>30869.87</v>
      </c>
      <c r="F11" s="1">
        <f t="shared" si="0"/>
        <v>84186</v>
      </c>
      <c r="G11" s="1">
        <v>77145</v>
      </c>
      <c r="H11" s="1"/>
      <c r="I11" s="1">
        <v>7041</v>
      </c>
      <c r="J11" s="1"/>
      <c r="K11" s="2">
        <f>F11/E11</f>
        <v>2.7271251871161102</v>
      </c>
    </row>
    <row r="12" spans="1:11" x14ac:dyDescent="0.25">
      <c r="A12" s="11"/>
    </row>
    <row r="13" spans="1:11" x14ac:dyDescent="0.25">
      <c r="A13" s="11"/>
    </row>
    <row r="14" spans="1:11" x14ac:dyDescent="0.25">
      <c r="A14" s="11"/>
    </row>
    <row r="15" spans="1:11" x14ac:dyDescent="0.25">
      <c r="A15" s="11"/>
    </row>
    <row r="16" spans="1:11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</sheetData>
  <mergeCells count="12">
    <mergeCell ref="A5:A11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5:B11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месяцев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2024-01-11T13:04:29Z</cp:lastPrinted>
  <dcterms:created xsi:type="dcterms:W3CDTF">2017-03-21T14:17:01Z</dcterms:created>
  <dcterms:modified xsi:type="dcterms:W3CDTF">2024-03-29T09:30:28Z</dcterms:modified>
</cp:coreProperties>
</file>